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a768d1d4f46a702/Рабочий стол/"/>
    </mc:Choice>
  </mc:AlternateContent>
  <xr:revisionPtr revIDLastSave="40" documentId="8_{166EA363-80AA-4EBA-A519-4CF82BFBD7EC}" xr6:coauthVersionLast="47" xr6:coauthVersionMax="47" xr10:uidLastSave="{3A755C94-AC7F-4708-AF7D-691E1AAFF1F1}"/>
  <bookViews>
    <workbookView xWindow="-120" yWindow="-120" windowWidth="20730" windowHeight="11160" xr2:uid="{EBF4AFE9-6451-42A3-8876-7AE2D3D828D4}"/>
  </bookViews>
  <sheets>
    <sheet name="Лист1" sheetId="1" r:id="rId1"/>
  </sheets>
  <definedNames>
    <definedName name="solver_adj" localSheetId="0" hidden="1">Лист1!$J$3:$J$8</definedName>
    <definedName name="solver_cvg" localSheetId="0" hidden="1">0.0001</definedName>
    <definedName name="solver_drv" localSheetId="0" hidden="1">1</definedName>
    <definedName name="solver_eng" localSheetId="0" hidden="1">2</definedName>
    <definedName name="solver_est" localSheetId="0" hidden="1">1</definedName>
    <definedName name="solver_itr" localSheetId="0" hidden="1">2147483647</definedName>
    <definedName name="solver_lhs1" localSheetId="0" hidden="1">Лист1!$C$9:$H$9</definedName>
    <definedName name="solver_lhs2" localSheetId="0" hidden="1">Лист1!$J$3:$J$8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2</definedName>
    <definedName name="solver_nwt" localSheetId="0" hidden="1">1</definedName>
    <definedName name="solver_opt" localSheetId="0" hidden="1">Лист1!$C$22</definedName>
    <definedName name="solver_pre" localSheetId="0" hidden="1">0.000001</definedName>
    <definedName name="solver_rbv" localSheetId="0" hidden="1">1</definedName>
    <definedName name="solver_rel1" localSheetId="0" hidden="1">1</definedName>
    <definedName name="solver_rel2" localSheetId="0" hidden="1">5</definedName>
    <definedName name="solver_rhs1" localSheetId="0" hidden="1">Лист1!$C$10:$H$10</definedName>
    <definedName name="solver_rhs2" localSheetId="0" hidden="1">"бинарное"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G9" i="1"/>
  <c r="F9" i="1"/>
  <c r="E9" i="1"/>
  <c r="D9" i="1"/>
  <c r="C9" i="1"/>
  <c r="C22" i="1"/>
  <c r="I20" i="1"/>
  <c r="I19" i="1"/>
  <c r="I18" i="1"/>
  <c r="I17" i="1"/>
  <c r="I16" i="1"/>
  <c r="I15" i="1"/>
</calcChain>
</file>

<file path=xl/sharedStrings.xml><?xml version="1.0" encoding="utf-8"?>
<sst xmlns="http://schemas.openxmlformats.org/spreadsheetml/2006/main" count="21" uniqueCount="15">
  <si>
    <t>Месяцы:</t>
  </si>
  <si>
    <t>Сайт Tilda</t>
  </si>
  <si>
    <t>Чат-бот</t>
  </si>
  <si>
    <t>Онлайн игра</t>
  </si>
  <si>
    <t>Казино</t>
  </si>
  <si>
    <t>Трудоемкость (чел/дни)</t>
  </si>
  <si>
    <t>Макс. Трудоемкость</t>
  </si>
  <si>
    <t>Прилож. мал</t>
  </si>
  <si>
    <t>Прилож. больш</t>
  </si>
  <si>
    <t>проекты</t>
  </si>
  <si>
    <t>Выбранные</t>
  </si>
  <si>
    <t>Прибыль (тыс. руб.):</t>
  </si>
  <si>
    <t>ИТОГО:</t>
  </si>
  <si>
    <t xml:space="preserve">Целевая функция: </t>
  </si>
  <si>
    <t>Вывод: максимальная прибыль 7325 тыс. руб. при выполнении всех проектов за искллючением Большого Бизнес Приложения 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</si>
</sst>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/>
    <xf numFmtId="0" fontId="0" fillId="0" borderId="0" xfId="0" applyFill="1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Fill="1" applyBorder="1" applyAlignment="1">
      <alignment horizontal="left"/>
    </xf>
    <xf numFmtId="0" fontId="0" fillId="0" borderId="5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496D4-85B4-485C-9B27-4F36EBE27332}">
  <dimension ref="A1:J23"/>
  <sheetViews>
    <sheetView tabSelected="1" workbookViewId="0">
      <selection activeCell="C22" sqref="C22"/>
    </sheetView>
  </sheetViews>
  <sheetFormatPr defaultRowHeight="15" x14ac:dyDescent="0.25"/>
  <cols>
    <col min="2" max="2" width="11" customWidth="1"/>
  </cols>
  <sheetData>
    <row r="1" spans="2:10" x14ac:dyDescent="0.25">
      <c r="D1" t="s">
        <v>5</v>
      </c>
      <c r="J1" t="s">
        <v>10</v>
      </c>
    </row>
    <row r="2" spans="2:10" x14ac:dyDescent="0.25">
      <c r="B2" t="s">
        <v>0</v>
      </c>
      <c r="C2">
        <v>1</v>
      </c>
      <c r="D2">
        <v>2</v>
      </c>
      <c r="E2">
        <v>3</v>
      </c>
      <c r="F2">
        <v>4</v>
      </c>
      <c r="G2">
        <v>5</v>
      </c>
      <c r="H2">
        <v>6</v>
      </c>
      <c r="J2" t="s">
        <v>9</v>
      </c>
    </row>
    <row r="3" spans="2:10" x14ac:dyDescent="0.25">
      <c r="B3" s="1" t="s">
        <v>7</v>
      </c>
      <c r="C3" s="2">
        <v>40</v>
      </c>
      <c r="D3" s="2">
        <v>40</v>
      </c>
      <c r="E3" s="2">
        <v>10</v>
      </c>
      <c r="F3" s="2">
        <v>5</v>
      </c>
      <c r="G3" s="2">
        <v>2</v>
      </c>
      <c r="H3" s="2">
        <v>2</v>
      </c>
      <c r="J3" s="4">
        <v>1</v>
      </c>
    </row>
    <row r="4" spans="2:10" x14ac:dyDescent="0.25">
      <c r="B4" s="1" t="s">
        <v>8</v>
      </c>
      <c r="C4" s="2">
        <v>40</v>
      </c>
      <c r="D4" s="2">
        <v>80</v>
      </c>
      <c r="E4" s="2">
        <v>120</v>
      </c>
      <c r="F4" s="2">
        <v>120</v>
      </c>
      <c r="G4" s="2">
        <v>80</v>
      </c>
      <c r="H4" s="2">
        <v>40</v>
      </c>
      <c r="J4" s="5">
        <v>0</v>
      </c>
    </row>
    <row r="5" spans="2:10" x14ac:dyDescent="0.25">
      <c r="B5" s="1" t="s">
        <v>1</v>
      </c>
      <c r="C5" s="2">
        <v>20</v>
      </c>
      <c r="D5" s="2">
        <v>10</v>
      </c>
      <c r="E5" s="2"/>
      <c r="F5" s="2"/>
      <c r="G5" s="2"/>
      <c r="H5" s="2"/>
      <c r="J5" s="5">
        <v>1</v>
      </c>
    </row>
    <row r="6" spans="2:10" x14ac:dyDescent="0.25">
      <c r="B6" s="1" t="s">
        <v>2</v>
      </c>
      <c r="C6" s="2">
        <v>15</v>
      </c>
      <c r="D6" s="2">
        <v>5</v>
      </c>
      <c r="E6" s="2"/>
      <c r="F6" s="2"/>
      <c r="G6" s="2"/>
      <c r="H6" s="2"/>
      <c r="J6" s="5">
        <v>1</v>
      </c>
    </row>
    <row r="7" spans="2:10" x14ac:dyDescent="0.25">
      <c r="B7" s="1" t="s">
        <v>3</v>
      </c>
      <c r="C7" s="2">
        <v>60</v>
      </c>
      <c r="D7" s="2">
        <v>60</v>
      </c>
      <c r="E7" s="2">
        <v>60</v>
      </c>
      <c r="F7" s="2">
        <v>60</v>
      </c>
      <c r="G7" s="2">
        <v>60</v>
      </c>
      <c r="H7" s="2">
        <v>60</v>
      </c>
      <c r="J7" s="5">
        <v>1</v>
      </c>
    </row>
    <row r="8" spans="2:10" x14ac:dyDescent="0.25">
      <c r="B8" s="1" t="s">
        <v>4</v>
      </c>
      <c r="C8" s="2">
        <v>20</v>
      </c>
      <c r="D8" s="2">
        <v>40</v>
      </c>
      <c r="E8" s="2">
        <v>40</v>
      </c>
      <c r="F8" s="2">
        <v>20</v>
      </c>
      <c r="G8" s="2">
        <v>10</v>
      </c>
      <c r="H8" s="2">
        <v>10</v>
      </c>
      <c r="J8" s="6">
        <v>1</v>
      </c>
    </row>
    <row r="9" spans="2:10" x14ac:dyDescent="0.25">
      <c r="C9">
        <f>SUMPRODUCT(C3:C8,$J3:$J8)</f>
        <v>155</v>
      </c>
      <c r="D9">
        <f t="shared" ref="D9:H9" si="0">SUMPRODUCT(D3:D8,$J3:$J8)</f>
        <v>155</v>
      </c>
      <c r="E9">
        <f t="shared" si="0"/>
        <v>110</v>
      </c>
      <c r="F9">
        <f t="shared" si="0"/>
        <v>85</v>
      </c>
      <c r="G9">
        <f t="shared" si="0"/>
        <v>72</v>
      </c>
      <c r="H9">
        <f t="shared" si="0"/>
        <v>72</v>
      </c>
    </row>
    <row r="10" spans="2:10" x14ac:dyDescent="0.25">
      <c r="B10" s="3" t="s">
        <v>6</v>
      </c>
      <c r="C10">
        <v>180</v>
      </c>
      <c r="D10">
        <v>180</v>
      </c>
      <c r="E10">
        <v>120</v>
      </c>
      <c r="F10">
        <v>120</v>
      </c>
      <c r="G10">
        <v>140</v>
      </c>
      <c r="H10">
        <v>140</v>
      </c>
    </row>
    <row r="14" spans="2:10" x14ac:dyDescent="0.25">
      <c r="D14" t="s">
        <v>11</v>
      </c>
      <c r="I14" t="s">
        <v>12</v>
      </c>
    </row>
    <row r="15" spans="2:10" x14ac:dyDescent="0.25">
      <c r="B15" s="1" t="s">
        <v>7</v>
      </c>
      <c r="C15" s="2"/>
      <c r="D15" s="2"/>
      <c r="E15" s="2">
        <v>600</v>
      </c>
      <c r="F15" s="2">
        <v>100</v>
      </c>
      <c r="G15" s="2">
        <v>50</v>
      </c>
      <c r="H15" s="2">
        <v>50</v>
      </c>
      <c r="I15" s="2">
        <f>SUM(C15:H15)</f>
        <v>800</v>
      </c>
    </row>
    <row r="16" spans="2:10" x14ac:dyDescent="0.25">
      <c r="B16" s="1" t="s">
        <v>8</v>
      </c>
      <c r="C16" s="2"/>
      <c r="D16" s="2">
        <v>600</v>
      </c>
      <c r="E16" s="2"/>
      <c r="F16" s="2">
        <v>2500</v>
      </c>
      <c r="G16" s="2">
        <v>800</v>
      </c>
      <c r="H16" s="2">
        <v>400</v>
      </c>
      <c r="I16" s="2">
        <f t="shared" ref="I16:I20" si="1">SUM(C16:H16)</f>
        <v>4300</v>
      </c>
    </row>
    <row r="17" spans="1:9" x14ac:dyDescent="0.25">
      <c r="B17" s="1" t="s">
        <v>1</v>
      </c>
      <c r="C17" s="2">
        <v>50</v>
      </c>
      <c r="D17" s="2">
        <v>15</v>
      </c>
      <c r="E17" s="2"/>
      <c r="F17" s="2"/>
      <c r="G17" s="2"/>
      <c r="H17" s="2"/>
      <c r="I17" s="2">
        <f t="shared" si="1"/>
        <v>65</v>
      </c>
    </row>
    <row r="18" spans="1:9" x14ac:dyDescent="0.25">
      <c r="B18" s="1" t="s">
        <v>2</v>
      </c>
      <c r="C18" s="2">
        <v>50</v>
      </c>
      <c r="D18" s="2">
        <v>10</v>
      </c>
      <c r="E18" s="2"/>
      <c r="F18" s="2"/>
      <c r="G18" s="2"/>
      <c r="H18" s="2"/>
      <c r="I18" s="2">
        <f t="shared" si="1"/>
        <v>60</v>
      </c>
    </row>
    <row r="19" spans="1:9" x14ac:dyDescent="0.25">
      <c r="B19" s="1" t="s">
        <v>3</v>
      </c>
      <c r="C19" s="2"/>
      <c r="D19" s="2"/>
      <c r="E19" s="2"/>
      <c r="F19" s="2"/>
      <c r="G19" s="2"/>
      <c r="H19" s="2">
        <v>5000</v>
      </c>
      <c r="I19" s="2">
        <f t="shared" si="1"/>
        <v>5000</v>
      </c>
    </row>
    <row r="20" spans="1:9" x14ac:dyDescent="0.25">
      <c r="B20" s="1" t="s">
        <v>4</v>
      </c>
      <c r="C20" s="2"/>
      <c r="D20" s="2"/>
      <c r="E20" s="2">
        <v>50</v>
      </c>
      <c r="F20" s="2">
        <v>350</v>
      </c>
      <c r="G20" s="2">
        <v>500</v>
      </c>
      <c r="H20" s="2">
        <v>500</v>
      </c>
      <c r="I20" s="2">
        <f t="shared" si="1"/>
        <v>1400</v>
      </c>
    </row>
    <row r="21" spans="1:9" x14ac:dyDescent="0.25">
      <c r="I21" s="8"/>
    </row>
    <row r="22" spans="1:9" x14ac:dyDescent="0.25">
      <c r="B22" s="3" t="s">
        <v>13</v>
      </c>
      <c r="C22">
        <f>SUMPRODUCT(J3:J8,I15:I20)</f>
        <v>7325</v>
      </c>
    </row>
    <row r="23" spans="1:9" x14ac:dyDescent="0.25">
      <c r="A23" s="7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Константин Матюнькин</dc:creator>
  <cp:lastModifiedBy>Константин Матюнькин</cp:lastModifiedBy>
  <dcterms:created xsi:type="dcterms:W3CDTF">2022-11-22T08:19:03Z</dcterms:created>
  <dcterms:modified xsi:type="dcterms:W3CDTF">2022-11-22T08:34:44Z</dcterms:modified>
</cp:coreProperties>
</file>