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74" documentId="8_{4A3B6DB5-9021-430C-B4CC-2862AE9E87B5}" xr6:coauthVersionLast="47" xr6:coauthVersionMax="47" xr10:uidLastSave="{EC6144EF-3684-422D-9DCE-DD1C6C963B26}"/>
  <bookViews>
    <workbookView xWindow="8940" yWindow="15" windowWidth="11520" windowHeight="10920" xr2:uid="{0D9AAF83-CC99-4696-B2C2-1279ACFA2120}"/>
  </bookViews>
  <sheets>
    <sheet name="Лист1" sheetId="1" r:id="rId1"/>
  </sheets>
  <definedNames>
    <definedName name="solver_adj" localSheetId="0" hidden="1">Лист1!$J$3:$J$12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Лист1!$C$20:$F$20</definedName>
    <definedName name="solver_lhs2" localSheetId="0" hidden="1">Лист1!$C$20:$F$20</definedName>
    <definedName name="solver_lhs3" localSheetId="0" hidden="1">Лист1!$H$20</definedName>
    <definedName name="solver_lhs4" localSheetId="0" hidden="1">Лист1!$H$20</definedName>
    <definedName name="solver_lhs5" localSheetId="0" hidden="1">Лист1!$J$3:$J$12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Лист1!$E$14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4</definedName>
    <definedName name="solver_rhs1" localSheetId="0" hidden="1">Лист1!$C$22:$F$22</definedName>
    <definedName name="solver_rhs2" localSheetId="0" hidden="1">Лист1!$C$18:$F$18</definedName>
    <definedName name="solver_rhs3" localSheetId="0" hidden="1">Лист1!$H$22</definedName>
    <definedName name="solver_rhs4" localSheetId="0" hidden="1">Лист1!$H$18</definedName>
    <definedName name="solver_rhs5" localSheetId="0" hidden="1">"целое"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20" i="1"/>
  <c r="E20" i="1"/>
  <c r="D20" i="1"/>
  <c r="C20" i="1"/>
  <c r="H20" i="1"/>
</calcChain>
</file>

<file path=xl/sharedStrings.xml><?xml version="1.0" encoding="utf-8"?>
<sst xmlns="http://schemas.openxmlformats.org/spreadsheetml/2006/main" count="40" uniqueCount="31">
  <si>
    <t>Калории</t>
  </si>
  <si>
    <t>Белки</t>
  </si>
  <si>
    <t>Жиры</t>
  </si>
  <si>
    <t>Углеводы</t>
  </si>
  <si>
    <t>Картофель</t>
  </si>
  <si>
    <t>Хлеб</t>
  </si>
  <si>
    <t>Макароны</t>
  </si>
  <si>
    <t>Сосиски</t>
  </si>
  <si>
    <t>Яйца</t>
  </si>
  <si>
    <t>Гречка</t>
  </si>
  <si>
    <t>Пиво</t>
  </si>
  <si>
    <t>Майонез</t>
  </si>
  <si>
    <t>Пельмени</t>
  </si>
  <si>
    <t>Курица</t>
  </si>
  <si>
    <t>Содержание в 100 гр.</t>
  </si>
  <si>
    <t>за 100 гр.</t>
  </si>
  <si>
    <t>Цена</t>
  </si>
  <si>
    <t xml:space="preserve"> &lt;=</t>
  </si>
  <si>
    <t>Ограничения</t>
  </si>
  <si>
    <t>Мин. суточная норма</t>
  </si>
  <si>
    <t>Макс. суточная норма</t>
  </si>
  <si>
    <t>Количество</t>
  </si>
  <si>
    <t>продуктов (100 гр.)</t>
  </si>
  <si>
    <t>Целевая функция</t>
  </si>
  <si>
    <t>(максимально разнообразный рацион)</t>
  </si>
  <si>
    <t>x</t>
  </si>
  <si>
    <t>cij</t>
  </si>
  <si>
    <t>ai</t>
  </si>
  <si>
    <t>p</t>
  </si>
  <si>
    <t>k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</si>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</sst>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27D3-9DF9-440B-85DF-DF41C160C62B}">
  <dimension ref="A1:J22"/>
  <sheetViews>
    <sheetView tabSelected="1" topLeftCell="A2" workbookViewId="0">
      <selection activeCell="E14" sqref="E14"/>
    </sheetView>
  </sheetViews>
  <sheetFormatPr defaultRowHeight="15" x14ac:dyDescent="0.25"/>
  <cols>
    <col min="1" max="1" width="13.42578125" customWidth="1"/>
    <col min="3" max="6" width="9.7109375" customWidth="1"/>
  </cols>
  <sheetData>
    <row r="1" spans="2:10" x14ac:dyDescent="0.25">
      <c r="D1" t="s">
        <v>14</v>
      </c>
      <c r="H1" t="s">
        <v>15</v>
      </c>
      <c r="J1" s="1" t="s">
        <v>21</v>
      </c>
    </row>
    <row r="2" spans="2:10" x14ac:dyDescent="0.25">
      <c r="B2" s="1" t="s">
        <v>26</v>
      </c>
      <c r="C2" t="s">
        <v>0</v>
      </c>
      <c r="D2" t="s">
        <v>1</v>
      </c>
      <c r="E2" t="s">
        <v>2</v>
      </c>
      <c r="F2" t="s">
        <v>3</v>
      </c>
      <c r="H2" s="2" t="s">
        <v>16</v>
      </c>
      <c r="J2" s="1" t="s">
        <v>22</v>
      </c>
    </row>
    <row r="3" spans="2:10" x14ac:dyDescent="0.25">
      <c r="B3" s="1" t="s">
        <v>4</v>
      </c>
      <c r="C3" s="3">
        <v>77</v>
      </c>
      <c r="D3" s="3">
        <v>2</v>
      </c>
      <c r="E3" s="3">
        <v>0.1</v>
      </c>
      <c r="F3" s="3">
        <v>17</v>
      </c>
      <c r="G3" s="1" t="s">
        <v>27</v>
      </c>
      <c r="H3" s="4">
        <v>5</v>
      </c>
      <c r="I3" s="1" t="s">
        <v>25</v>
      </c>
      <c r="J3" s="7">
        <v>3</v>
      </c>
    </row>
    <row r="4" spans="2:10" x14ac:dyDescent="0.25">
      <c r="B4" s="1" t="s">
        <v>5</v>
      </c>
      <c r="C4" s="3">
        <v>265</v>
      </c>
      <c r="D4" s="3">
        <v>9</v>
      </c>
      <c r="E4" s="3">
        <v>3.2</v>
      </c>
      <c r="F4" s="3">
        <v>49</v>
      </c>
      <c r="H4" s="4">
        <v>10</v>
      </c>
      <c r="J4" s="8">
        <v>3</v>
      </c>
    </row>
    <row r="5" spans="2:10" x14ac:dyDescent="0.25">
      <c r="B5" s="1" t="s">
        <v>6</v>
      </c>
      <c r="C5" s="3">
        <v>371</v>
      </c>
      <c r="D5" s="3">
        <v>13</v>
      </c>
      <c r="E5" s="3">
        <v>0.4</v>
      </c>
      <c r="F5" s="3">
        <v>75</v>
      </c>
      <c r="H5" s="4">
        <v>4</v>
      </c>
      <c r="J5" s="8">
        <v>0</v>
      </c>
    </row>
    <row r="6" spans="2:10" x14ac:dyDescent="0.25">
      <c r="B6" s="1" t="s">
        <v>7</v>
      </c>
      <c r="C6" s="3">
        <v>261</v>
      </c>
      <c r="D6" s="3">
        <v>11</v>
      </c>
      <c r="E6" s="3">
        <v>24</v>
      </c>
      <c r="F6" s="3">
        <v>0.4</v>
      </c>
      <c r="H6" s="4">
        <v>50</v>
      </c>
      <c r="J6" s="8">
        <v>2</v>
      </c>
    </row>
    <row r="7" spans="2:10" x14ac:dyDescent="0.25">
      <c r="B7" s="1" t="s">
        <v>8</v>
      </c>
      <c r="C7" s="3">
        <v>157</v>
      </c>
      <c r="D7" s="3">
        <v>12.7</v>
      </c>
      <c r="E7" s="3">
        <v>11.5</v>
      </c>
      <c r="F7" s="3">
        <v>0.7</v>
      </c>
      <c r="H7" s="4">
        <v>17</v>
      </c>
      <c r="J7" s="8">
        <v>0</v>
      </c>
    </row>
    <row r="8" spans="2:10" x14ac:dyDescent="0.25">
      <c r="B8" s="1" t="s">
        <v>9</v>
      </c>
      <c r="C8" s="3">
        <v>81</v>
      </c>
      <c r="D8" s="3">
        <v>3.3</v>
      </c>
      <c r="E8" s="3">
        <v>0.9</v>
      </c>
      <c r="F8" s="3">
        <v>15</v>
      </c>
      <c r="H8" s="4">
        <v>7</v>
      </c>
      <c r="J8" s="8">
        <v>1</v>
      </c>
    </row>
    <row r="9" spans="2:10" x14ac:dyDescent="0.25">
      <c r="B9" s="1" t="s">
        <v>10</v>
      </c>
      <c r="C9" s="3">
        <v>37</v>
      </c>
      <c r="D9" s="3">
        <v>0.6</v>
      </c>
      <c r="E9" s="3">
        <v>0</v>
      </c>
      <c r="F9" s="3">
        <v>5</v>
      </c>
      <c r="H9" s="4">
        <v>15</v>
      </c>
      <c r="J9" s="8">
        <v>7</v>
      </c>
    </row>
    <row r="10" spans="2:10" x14ac:dyDescent="0.25">
      <c r="B10" s="1" t="s">
        <v>11</v>
      </c>
      <c r="C10" s="3">
        <v>680</v>
      </c>
      <c r="D10" s="3">
        <v>1</v>
      </c>
      <c r="E10" s="3">
        <v>75</v>
      </c>
      <c r="F10" s="3">
        <v>0.6</v>
      </c>
      <c r="H10" s="4">
        <v>25</v>
      </c>
      <c r="J10" s="8">
        <v>0</v>
      </c>
    </row>
    <row r="11" spans="2:10" x14ac:dyDescent="0.25">
      <c r="B11" s="1" t="s">
        <v>12</v>
      </c>
      <c r="C11" s="3">
        <v>275</v>
      </c>
      <c r="D11" s="3">
        <v>12</v>
      </c>
      <c r="E11" s="3">
        <v>13</v>
      </c>
      <c r="F11" s="3">
        <v>29</v>
      </c>
      <c r="H11" s="4">
        <v>50</v>
      </c>
      <c r="J11" s="8">
        <v>1</v>
      </c>
    </row>
    <row r="12" spans="2:10" x14ac:dyDescent="0.25">
      <c r="B12" s="1" t="s">
        <v>13</v>
      </c>
      <c r="C12" s="3">
        <v>239</v>
      </c>
      <c r="D12" s="3">
        <v>27</v>
      </c>
      <c r="E12" s="3">
        <v>14</v>
      </c>
      <c r="F12" s="3">
        <v>0</v>
      </c>
      <c r="H12" s="4">
        <v>30</v>
      </c>
      <c r="J12" s="9">
        <v>0</v>
      </c>
    </row>
    <row r="13" spans="2:10" x14ac:dyDescent="0.25">
      <c r="H13" s="5"/>
    </row>
    <row r="14" spans="2:10" x14ac:dyDescent="0.25">
      <c r="C14" t="s">
        <v>23</v>
      </c>
      <c r="E14">
        <f>COUNTIF(J3:J12,0)</f>
        <v>4</v>
      </c>
      <c r="H14" s="5"/>
    </row>
    <row r="15" spans="2:10" x14ac:dyDescent="0.25">
      <c r="C15" t="s">
        <v>24</v>
      </c>
      <c r="H15" s="5"/>
    </row>
    <row r="16" spans="2:10" x14ac:dyDescent="0.25">
      <c r="H16" s="5"/>
    </row>
    <row r="17" spans="1:8" x14ac:dyDescent="0.25">
      <c r="C17" t="s">
        <v>18</v>
      </c>
      <c r="H17" s="5"/>
    </row>
    <row r="18" spans="1:8" x14ac:dyDescent="0.25">
      <c r="A18" t="s">
        <v>19</v>
      </c>
      <c r="C18" s="2">
        <v>2000</v>
      </c>
      <c r="D18" s="2">
        <v>65</v>
      </c>
      <c r="E18" s="2">
        <v>70</v>
      </c>
      <c r="F18" s="2">
        <v>257</v>
      </c>
      <c r="G18" s="1" t="s">
        <v>30</v>
      </c>
      <c r="H18" s="5">
        <v>300</v>
      </c>
    </row>
    <row r="19" spans="1:8" x14ac:dyDescent="0.25">
      <c r="B19" s="1" t="s">
        <v>29</v>
      </c>
      <c r="C19" s="2" t="s">
        <v>17</v>
      </c>
      <c r="D19" s="2" t="s">
        <v>17</v>
      </c>
      <c r="E19" s="2" t="s">
        <v>17</v>
      </c>
      <c r="F19" s="2" t="s">
        <v>17</v>
      </c>
      <c r="G19" s="2"/>
      <c r="H19" s="6" t="s">
        <v>17</v>
      </c>
    </row>
    <row r="20" spans="1:8" x14ac:dyDescent="0.25">
      <c r="B20" s="1"/>
      <c r="C20" s="2">
        <f>SUMPRODUCT(C3:C12,$J3:$J12)</f>
        <v>2163</v>
      </c>
      <c r="D20" s="2">
        <f t="shared" ref="D20:F20" si="0">SUMPRODUCT(D3:D12,$J3:$J12)</f>
        <v>74.5</v>
      </c>
      <c r="E20" s="2">
        <f t="shared" si="0"/>
        <v>71.800000000000011</v>
      </c>
      <c r="F20" s="2">
        <f t="shared" si="0"/>
        <v>277.8</v>
      </c>
      <c r="G20" s="2"/>
      <c r="H20" s="6">
        <f>SUMPRODUCT(H3:H12,J3:J12)</f>
        <v>307</v>
      </c>
    </row>
    <row r="21" spans="1:8" x14ac:dyDescent="0.25">
      <c r="B21" s="1" t="s">
        <v>28</v>
      </c>
      <c r="C21" s="2" t="s">
        <v>17</v>
      </c>
      <c r="D21" s="2" t="s">
        <v>17</v>
      </c>
      <c r="E21" s="2" t="s">
        <v>17</v>
      </c>
      <c r="F21" s="2" t="s">
        <v>17</v>
      </c>
      <c r="G21" s="2"/>
      <c r="H21" s="6" t="s">
        <v>17</v>
      </c>
    </row>
    <row r="22" spans="1:8" x14ac:dyDescent="0.25">
      <c r="A22" t="s">
        <v>20</v>
      </c>
      <c r="C22" s="2">
        <v>2300</v>
      </c>
      <c r="D22" s="2">
        <v>75</v>
      </c>
      <c r="E22" s="2">
        <v>80</v>
      </c>
      <c r="F22" s="2">
        <v>280</v>
      </c>
      <c r="H22" s="5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2022-11-22T05:03:16Z</dcterms:created>
  <dcterms:modified xsi:type="dcterms:W3CDTF">2022-11-22T05:39:44Z</dcterms:modified>
</cp:coreProperties>
</file>