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768d1d4f46a702/Рабочий стол/"/>
    </mc:Choice>
  </mc:AlternateContent>
  <xr:revisionPtr revIDLastSave="28" documentId="8_{1E796529-FE68-4057-BF4A-DD6B866796B1}" xr6:coauthVersionLast="47" xr6:coauthVersionMax="47" xr10:uidLastSave="{BE68703E-5CD3-4B6D-937C-5D658E89A7AE}"/>
  <bookViews>
    <workbookView xWindow="-120" yWindow="-120" windowWidth="20730" windowHeight="11160" xr2:uid="{E17B0781-3E7C-4291-A787-477A52B0E4EA}"/>
  </bookViews>
  <sheets>
    <sheet name="Лист1" sheetId="1" r:id="rId1"/>
  </sheets>
  <definedNames>
    <definedName name="solver_adj" localSheetId="0" hidden="1">Лист1!$B$10:$E$13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Лист1!$B$10:$E$13</definedName>
    <definedName name="solver_lhs2" localSheetId="0" hidden="1">Лист1!$B$14:$E$14</definedName>
    <definedName name="solver_lhs3" localSheetId="0" hidden="1">Лист1!$F$10:$F$13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Лист1!$B$17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2</definedName>
    <definedName name="solver_rel3" localSheetId="0" hidden="1">2</definedName>
    <definedName name="solver_rhs1" localSheetId="0" hidden="1">"целое"</definedName>
    <definedName name="solver_rhs2" localSheetId="0" hidden="1">Лист1!$B$6:$E$6</definedName>
    <definedName name="solver_rhs3" localSheetId="0" hidden="1">Лист1!$G$2:$G$5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7" i="1"/>
  <c r="F13" i="1"/>
  <c r="F12" i="1"/>
  <c r="F11" i="1"/>
  <c r="F10" i="1"/>
  <c r="E14" i="1"/>
  <c r="D14" i="1"/>
  <c r="C14" i="1"/>
  <c r="B14" i="1"/>
  <c r="G5" i="1"/>
  <c r="F6" i="1"/>
  <c r="G6" i="1"/>
</calcChain>
</file>

<file path=xl/sharedStrings.xml><?xml version="1.0" encoding="utf-8"?>
<sst xmlns="http://schemas.openxmlformats.org/spreadsheetml/2006/main" count="21" uniqueCount="13">
  <si>
    <t>Заёмщик 2</t>
  </si>
  <si>
    <t>Заёмщик 1</t>
  </si>
  <si>
    <t>Заёмщик 3</t>
  </si>
  <si>
    <t>Банк 1</t>
  </si>
  <si>
    <t>Банк 2</t>
  </si>
  <si>
    <t>Банк 3</t>
  </si>
  <si>
    <t>Банк 4</t>
  </si>
  <si>
    <t>Резервы</t>
  </si>
  <si>
    <t>Потребность</t>
  </si>
  <si>
    <t>Количество денежных средств</t>
  </si>
  <si>
    <t>Фикт</t>
  </si>
  <si>
    <t>Реальная стоимость перевозки:</t>
  </si>
  <si>
    <t>Целевая функция сумма процентов: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</si>
</sst>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/>
    <xf numFmtId="10" fontId="0" fillId="0" borderId="1" xfId="0" applyNumberFormat="1" applyBorder="1"/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818AF-4168-4B51-89F5-8F28A786FE12}">
  <dimension ref="A1:G20"/>
  <sheetViews>
    <sheetView tabSelected="1" workbookViewId="0">
      <selection activeCell="B20" sqref="B20"/>
    </sheetView>
  </sheetViews>
  <sheetFormatPr defaultRowHeight="15" x14ac:dyDescent="0.25"/>
  <cols>
    <col min="1" max="1" width="11" customWidth="1"/>
    <col min="2" max="3" width="12" customWidth="1"/>
    <col min="4" max="4" width="11.7109375" customWidth="1"/>
    <col min="5" max="5" width="13.28515625" customWidth="1"/>
    <col min="6" max="6" width="12.42578125" bestFit="1" customWidth="1"/>
    <col min="7" max="7" width="14.28515625" customWidth="1"/>
  </cols>
  <sheetData>
    <row r="1" spans="1:7" x14ac:dyDescent="0.25">
      <c r="B1" t="s">
        <v>3</v>
      </c>
      <c r="C1" t="s">
        <v>4</v>
      </c>
      <c r="D1" t="s">
        <v>5</v>
      </c>
      <c r="E1" t="s">
        <v>6</v>
      </c>
      <c r="G1" t="s">
        <v>8</v>
      </c>
    </row>
    <row r="2" spans="1:7" x14ac:dyDescent="0.25">
      <c r="A2" t="s">
        <v>1</v>
      </c>
      <c r="B2" s="2">
        <v>0.11</v>
      </c>
      <c r="C2" s="2">
        <v>7.4999999999999997E-2</v>
      </c>
      <c r="D2" s="2">
        <v>0.125</v>
      </c>
      <c r="E2" s="2">
        <v>0.1</v>
      </c>
      <c r="G2" s="1">
        <v>10000000</v>
      </c>
    </row>
    <row r="3" spans="1:7" x14ac:dyDescent="0.25">
      <c r="A3" t="s">
        <v>0</v>
      </c>
      <c r="B3" s="2">
        <v>0.15</v>
      </c>
      <c r="C3" s="2">
        <v>0.1</v>
      </c>
      <c r="D3" s="2">
        <v>0.13</v>
      </c>
      <c r="E3" s="2">
        <v>0.17</v>
      </c>
      <c r="G3" s="1">
        <v>17800000</v>
      </c>
    </row>
    <row r="4" spans="1:7" x14ac:dyDescent="0.25">
      <c r="A4" t="s">
        <v>2</v>
      </c>
      <c r="B4" s="2">
        <v>0.09</v>
      </c>
      <c r="C4" s="2">
        <v>0.08</v>
      </c>
      <c r="D4" s="2">
        <v>0.10249999999999999</v>
      </c>
      <c r="E4" s="2">
        <v>0.12</v>
      </c>
      <c r="G4" s="1">
        <v>65000000</v>
      </c>
    </row>
    <row r="5" spans="1:7" x14ac:dyDescent="0.25">
      <c r="A5" t="s">
        <v>10</v>
      </c>
      <c r="B5" s="2">
        <v>1</v>
      </c>
      <c r="C5" s="2">
        <v>1</v>
      </c>
      <c r="D5" s="2">
        <v>1</v>
      </c>
      <c r="E5" s="2">
        <v>1</v>
      </c>
      <c r="G5" s="1">
        <f>F6-G6</f>
        <v>10200000</v>
      </c>
    </row>
    <row r="6" spans="1:7" x14ac:dyDescent="0.25">
      <c r="A6" t="s">
        <v>7</v>
      </c>
      <c r="B6" s="1">
        <v>40000000</v>
      </c>
      <c r="C6" s="1">
        <v>25000000</v>
      </c>
      <c r="D6" s="1">
        <v>18000000</v>
      </c>
      <c r="E6" s="1">
        <v>20000000</v>
      </c>
      <c r="F6" s="1">
        <f>SUM(B6:E6)</f>
        <v>103000000</v>
      </c>
      <c r="G6" s="1">
        <f>SUM(G2:G4)</f>
        <v>92800000</v>
      </c>
    </row>
    <row r="8" spans="1:7" x14ac:dyDescent="0.25">
      <c r="B8" t="s">
        <v>9</v>
      </c>
    </row>
    <row r="9" spans="1:7" x14ac:dyDescent="0.25">
      <c r="B9" t="s">
        <v>3</v>
      </c>
      <c r="C9" t="s">
        <v>4</v>
      </c>
      <c r="D9" t="s">
        <v>5</v>
      </c>
      <c r="E9" t="s">
        <v>6</v>
      </c>
    </row>
    <row r="10" spans="1:7" x14ac:dyDescent="0.25">
      <c r="A10" t="s">
        <v>1</v>
      </c>
      <c r="B10" s="3">
        <v>0</v>
      </c>
      <c r="C10" s="3">
        <v>200000</v>
      </c>
      <c r="D10" s="3">
        <v>0</v>
      </c>
      <c r="E10" s="3">
        <v>9800000</v>
      </c>
      <c r="F10" s="1">
        <f>SUM(B10:E10)</f>
        <v>10000000</v>
      </c>
    </row>
    <row r="11" spans="1:7" x14ac:dyDescent="0.25">
      <c r="A11" t="s">
        <v>0</v>
      </c>
      <c r="B11" s="3">
        <v>0</v>
      </c>
      <c r="C11" s="3">
        <v>17800000</v>
      </c>
      <c r="D11" s="3">
        <v>0</v>
      </c>
      <c r="E11" s="3">
        <v>0</v>
      </c>
      <c r="F11" s="1">
        <f t="shared" ref="F11:F13" si="0">SUM(B11:E11)</f>
        <v>17800000</v>
      </c>
    </row>
    <row r="12" spans="1:7" x14ac:dyDescent="0.25">
      <c r="A12" t="s">
        <v>2</v>
      </c>
      <c r="B12" s="3">
        <v>40000000</v>
      </c>
      <c r="C12" s="3">
        <v>7000000</v>
      </c>
      <c r="D12" s="3">
        <v>18000000</v>
      </c>
      <c r="E12" s="3">
        <v>0</v>
      </c>
      <c r="F12" s="1">
        <f t="shared" si="0"/>
        <v>65000000</v>
      </c>
    </row>
    <row r="13" spans="1:7" x14ac:dyDescent="0.25">
      <c r="A13" t="s">
        <v>10</v>
      </c>
      <c r="B13" s="3">
        <v>0</v>
      </c>
      <c r="C13" s="3">
        <v>0</v>
      </c>
      <c r="D13" s="3">
        <v>0</v>
      </c>
      <c r="E13" s="3">
        <v>10200000</v>
      </c>
      <c r="F13" s="1">
        <f t="shared" si="0"/>
        <v>10200000</v>
      </c>
    </row>
    <row r="14" spans="1:7" x14ac:dyDescent="0.25">
      <c r="B14" s="1">
        <f>SUM(B10:B13)</f>
        <v>40000000</v>
      </c>
      <c r="C14" s="1">
        <f t="shared" ref="C14:E14" si="1">SUM(C10:C13)</f>
        <v>25000000</v>
      </c>
      <c r="D14" s="1">
        <f t="shared" si="1"/>
        <v>18000000</v>
      </c>
      <c r="E14" s="1">
        <f t="shared" si="1"/>
        <v>20000000</v>
      </c>
    </row>
    <row r="16" spans="1:7" x14ac:dyDescent="0.25">
      <c r="B16" t="s">
        <v>12</v>
      </c>
    </row>
    <row r="17" spans="2:2" x14ac:dyDescent="0.25">
      <c r="B17" s="1">
        <f>SUMPRODUCT(B2:E5,B10:E13)</f>
        <v>18980000</v>
      </c>
    </row>
    <row r="18" spans="2:2" x14ac:dyDescent="0.25">
      <c r="B18" t="s">
        <v>11</v>
      </c>
    </row>
    <row r="19" spans="2:2" x14ac:dyDescent="0.25">
      <c r="B19" s="1">
        <f>B17-E13*E5</f>
        <v>8780000</v>
      </c>
    </row>
    <row r="20" spans="2:2" x14ac:dyDescent="0.25">
      <c r="B20" s="1">
        <f>SUMPRODUCT(B2:E4,B10:E12)</f>
        <v>8780000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2022-11-17T06:41:58Z</dcterms:created>
  <dcterms:modified xsi:type="dcterms:W3CDTF">2022-11-17T06:57:40Z</dcterms:modified>
</cp:coreProperties>
</file>